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4453f81fc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液体Kv初算" sheetId="1" r:id="Rbbaca542dba144ad"/>
    <x:sheet xmlns:r="http://schemas.openxmlformats.org/officeDocument/2006/relationships" name="调节阀工况" sheetId="2" r:id="R33de235163f146d3"/>
    <x:sheet xmlns:r="http://schemas.openxmlformats.org/officeDocument/2006/relationships" name="储罐保护" sheetId="3" r:id="R77b81b3ec3db4b3b"/>
    <x:sheet xmlns:r="http://schemas.openxmlformats.org/officeDocument/2006/relationships" name="切断动作" sheetId="4" r:id="R5d9cc54aa9ea44fe"/>
    <x:sheet xmlns:r="http://schemas.openxmlformats.org/officeDocument/2006/relationships" name="高温阀门" sheetId="5" r:id="R0f1264a1b1e74233"/>
    <x:sheet xmlns:r="http://schemas.openxmlformats.org/officeDocument/2006/relationships" name="检验要求" sheetId="6" r:id="Rac77ad76bfa847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"/>
  </x:numFmts>
  <x:fonts count="6">
    <x:font>
      <x:sz val="11"/>
      <x:name val="Carlito"/>
    </x:font>
    <x:font>
      <x:sz val="11"/>
      <x:color rgb="FF142332"/>
      <x:name val="Noto Sans CJK SC"/>
    </x:font>
    <x:font>
      <x:b/>
      <x:sz val="16"/>
      <x:color rgb="FF142332"/>
      <x:name val="Noto Sans CJK SC"/>
    </x:font>
    <x:font>
      <x:sz val="10"/>
      <x:color rgb="FF526577"/>
      <x:name val="Noto Sans CJK SC"/>
    </x:font>
    <x:font>
      <x:b/>
      <x:sz val="11"/>
      <x:color rgb="FFFFFFFF"/>
      <x:name val="Noto Sans CJK SC"/>
    </x:font>
    <x:font>
      <x:b/>
      <x:sz val="16"/>
      <x:color rgb="FF1756C9"/>
      <x:name val="Noto Sans CJK SC"/>
    </x:font>
  </x:fonts>
  <x:fills count="5">
    <x:fill>
      <x:patternFill patternType="none"/>
    </x:fill>
    <x:fill>
      <x:patternFill patternType="gray125"/>
    </x:fill>
    <x:fill>
      <x:patternFill patternType="solid">
        <x:fgColor rgb="FF142332"/>
      </x:patternFill>
    </x:fill>
    <x:fill>
      <x:patternFill patternType="solid">
        <x:fgColor rgb="FFFFF2CC"/>
      </x:patternFill>
    </x:fill>
    <x:fill>
      <x:patternFill patternType="solid">
        <x:fgColor rgb="FFEDF3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CD6E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0614e9791478b" /><Relationship Type="http://schemas.openxmlformats.org/officeDocument/2006/relationships/theme" Target="/xl/theme/theme1.xml" Id="Rcb03636798794a71" /><Relationship Type="http://schemas.openxmlformats.org/officeDocument/2006/relationships/sharedStrings" Target="/xl/sharedStrings.xml" Id="Rc6b7f33284df4527" /><Relationship Type="http://schemas.openxmlformats.org/officeDocument/2006/relationships/worksheet" Target="/xl/worksheets/sheet1.xml" Id="Rbbaca542dba144ad" /><Relationship Type="http://schemas.openxmlformats.org/officeDocument/2006/relationships/worksheet" Target="/xl/worksheets/sheet2.xml" Id="R33de235163f146d3" /><Relationship Type="http://schemas.openxmlformats.org/officeDocument/2006/relationships/worksheet" Target="/xl/worksheets/sheet3.xml" Id="R77b81b3ec3db4b3b" /><Relationship Type="http://schemas.openxmlformats.org/officeDocument/2006/relationships/worksheet" Target="/xl/worksheets/sheet4.xml" Id="R5d9cc54aa9ea44fe" /><Relationship Type="http://schemas.openxmlformats.org/officeDocument/2006/relationships/worksheet" Target="/xl/worksheets/sheet5.xml" Id="R0f1264a1b1e74233" /><Relationship Type="http://schemas.openxmlformats.org/officeDocument/2006/relationships/worksheet" Target="/xl/worksheets/sheet6.xml" Id="Rac77ad76bfa847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56C9"/>
  </x:sheetPr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20" hidden="0" customWidth="1"/>
    <x:col min="4" max="4" width="56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液体 Kv / Cv 初算</x:v>
      </x:c>
      <x:c r="B2" s="2"/>
      <x:c r="C2" s="2"/>
      <x:c r="D2" s="2"/>
    </x:row>
    <x:row r="3" ht="28" customHeight="1">
      <x:c r="A3" s="4"/>
      <x:c r="B3" s="4"/>
      <x:c r="C3" s="4"/>
      <x:c r="D3" s="4"/>
    </x:row>
    <x:row r="4" ht="28" customHeight="1">
      <x:c r="A4" s="5" t="str">
        <x:v>迈尔斯 Myers   2026-10-12   黄色单元格可填写；示例不代表项目或产品额定值。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36" customHeight="1">
      <x:c r="A6" s="9" t="str">
        <x:v>项目</x:v>
      </x:c>
      <x:c r="B6" s="9" t="str">
        <x:v>数值</x:v>
      </x:c>
      <x:c r="C6" s="9" t="str">
        <x:v>单位 / 类型</x:v>
      </x:c>
      <x:c r="D6" s="9" t="str">
        <x:v>说明</x:v>
      </x:c>
    </x:row>
    <x:row r="7" ht="52" customHeight="1">
      <x:c r="A7" s="16" t="str">
        <x:v>所需 Kv</x:v>
      </x:c>
      <x:c r="B7" s="20" t="n">
        <x:f>IF(COUNT(B11:B13)&lt;3,"",IF(OR(B11&lt;0,B12&lt;=0,B13&lt;=0),"",B11*SQRT((B13/B14)/B12)))</x:f>
        <x:v>10</x:v>
      </x:c>
      <x:c r="C7" s="16" t="str">
        <x:v>m³/h（标准定义）</x:v>
      </x:c>
      <x:c r="D7" s="16" t="str">
        <x:v>当前工况所需系数，不是阀门额定 Kv 或口径</x:v>
      </x:c>
    </x:row>
    <x:row r="8" ht="52" customHeight="1">
      <x:c r="A8" s="16" t="str">
        <x:v>所需 Cv（US）</x:v>
      </x:c>
      <x:c r="B8" s="20" t="n">
        <x:f>IF(B7="","",B7*B15)</x:f>
        <x:v>11.559999999999999</x:v>
      </x:c>
      <x:c r="C8" s="16" t="str">
        <x:v>美制 Cv</x:v>
      </x:c>
      <x:c r="D8" s="16" t="str">
        <x:v>按 Kv × 1.156 换算</x:v>
      </x:c>
    </x:row>
    <x:row r="9" ht="52" customHeight="1">
      <x:c r="A9" s="16" t="str">
        <x:v>输入状态</x:v>
      </x:c>
      <x:c r="B9" s="21" t="str">
        <x:f>IF(COUNT(B11:B13)&lt;3,"请补全数值",IF(OR(B11&lt;0,B12&lt;=0,B13&lt;=0),"检查数值范围","数值已填写"))</x:f>
        <x:v>数值已填写</x:v>
      </x:c>
      <x:c r="C9" s="16" t="str"/>
      <x:c r="D9" s="16" t="str">
        <x:v>只检查数值；不判定汽蚀、闪蒸或阻塞流</x:v>
      </x:c>
    </x:row>
    <x:row r="10" ht="52" customHeight="1">
      <x:c r="A10" s="16"/>
      <x:c r="B10" s="16"/>
      <x:c r="C10" s="16"/>
      <x:c r="D10" s="16"/>
    </x:row>
    <x:row r="11" ht="52" customHeight="1">
      <x:c r="A11" s="16" t="str">
        <x:v>体积流量 Q</x:v>
      </x:c>
      <x:c r="B11" s="18" t="n">
        <x:v>10</x:v>
      </x:c>
      <x:c r="C11" s="16" t="str">
        <x:v>m³/h</x:v>
      </x:c>
      <x:c r="D11" s="16" t="str">
        <x:v>运行温度下的体积流量；下方数值为教学示例</x:v>
      </x:c>
    </x:row>
    <x:row r="12" ht="52" customHeight="1">
      <x:c r="A12" s="16" t="str">
        <x:v>阀上压差 ΔP</x:v>
      </x:c>
      <x:c r="B12" s="18" t="n">
        <x:v>1</x:v>
      </x:c>
      <x:c r="C12" s="16" t="str">
        <x:v>bar</x:v>
      </x:c>
      <x:c r="D12" s="16" t="str">
        <x:v>同一工况入口与出口之差；必须大于 0</x:v>
      </x:c>
    </x:row>
    <x:row r="13" ht="52" customHeight="1">
      <x:c r="A13" s="16" t="str">
        <x:v>液体密度 ρ</x:v>
      </x:c>
      <x:c r="B13" s="18" t="n">
        <x:v>1000</x:v>
      </x:c>
      <x:c r="C13" s="16" t="str">
        <x:v>kg/m³</x:v>
      </x:c>
      <x:c r="D13" s="16" t="str">
        <x:v>采用实际温度下的密度；必须大于 0</x:v>
      </x:c>
    </x:row>
    <x:row r="14" ht="52" customHeight="1">
      <x:c r="A14" s="16" t="str">
        <x:v>参考密度</x:v>
      </x:c>
      <x:c r="B14" s="19" t="n">
        <x:v>1000</x:v>
      </x:c>
      <x:c r="C14" s="16" t="str">
        <x:v>kg/m³</x:v>
      </x:c>
      <x:c r="D14" s="16" t="str">
        <x:v>液体简式的参考密度</x:v>
      </x:c>
    </x:row>
    <x:row r="15" ht="52" customHeight="1">
      <x:c r="A15" s="16" t="str">
        <x:v>Cv / Kv 换算系数</x:v>
      </x:c>
      <x:c r="B15" s="19" t="n">
        <x:v>1.156</x:v>
      </x:c>
      <x:c r="C15" s="16" t="str">
        <x:v>US 制</x:v>
      </x:c>
      <x:c r="D15" s="16" t="str">
        <x:v>不要与英制 Cv（UK）混用</x:v>
      </x:c>
    </x:row>
    <x:row r="16" ht="28" customHeight="1">
      <x:c r="A16" s="2"/>
      <x:c r="B16" s="2"/>
      <x:c r="C16" s="2"/>
      <x:c r="D16" s="2"/>
    </x:row>
    <x:row r="17" ht="28" customHeight="1">
      <x:c r="A17" s="2"/>
      <x:c r="B17" s="2"/>
      <x:c r="C17" s="2"/>
      <x:c r="D17" s="2"/>
    </x:row>
    <x:row r="18" ht="28" customHeight="1">
      <x:c r="A18" s="5" t="str">
        <x:v>公式：Kv = Q × √[(ρ / 1000) / ΔP]；本表 Q=m³/h，ρ=kg/m³，ΔP=bar。</x:v>
      </x:c>
      <x:c r="B18" s="2"/>
      <x:c r="C18" s="2"/>
      <x:c r="D18" s="2"/>
    </x:row>
    <x:row r="19" ht="28" customHeight="1">
      <x:c r="A19" s="2"/>
      <x:c r="B19" s="2"/>
      <x:c r="C19" s="2"/>
      <x:c r="D19" s="2"/>
    </x:row>
    <x:row r="20" ht="28" customHeight="1">
      <x:c r="A20" s="5" t="str">
        <x:v>适用：单相湍流液体，无汽蚀、无闪蒸、非阻塞；未计黏度与管件修正。</x:v>
      </x:c>
      <x:c r="B20" s="2"/>
      <x:c r="C20" s="2"/>
      <x:c r="D20" s="2"/>
    </x:row>
    <x:row r="21" ht="28" customHeight="1">
      <x:c r="A21" s="2"/>
      <x:c r="B21" s="2"/>
      <x:c r="C21" s="2"/>
      <x:c r="D21" s="2"/>
    </x:row>
    <x:row r="22" ht="28" customHeight="1">
      <x:c r="A22" s="5" t="str">
        <x:v>不适用：气体、蒸汽、两相流及需要专门校核的高黏度流动。</x:v>
      </x:c>
      <x:c r="B22" s="2"/>
      <x:c r="C22" s="2"/>
      <x:c r="D22" s="2"/>
    </x:row>
    <x:row r="23" ht="28" customHeight="1">
      <x:c r="A23" s="2"/>
      <x:c r="B23" s="2"/>
      <x:c r="C23" s="2"/>
      <x:c r="D23" s="2"/>
    </x:row>
    <x:row r="24" ht="28" customHeight="1">
      <x:c r="A24" s="5" t="str">
        <x:v>选型还需：逐工况计算、额定系数与开度、压力恢复、最大关断压差和驱动条件。</x:v>
      </x:c>
      <x:c r="B24" s="2"/>
      <x:c r="C24" s="2"/>
      <x:c r="D24" s="2"/>
    </x:row>
    <x:row r="25" ht="28" customHeight="1">
      <x:c r="A25" s="2"/>
      <x:c r="B25" s="2"/>
      <x:c r="C25" s="2"/>
      <x:c r="D25" s="2"/>
    </x:row>
    <x:row r="26" ht="28" customHeight="1">
      <x:c r="A26" s="5" t="str">
        <x:v>在线方法：https://myers-valves.com/engineering/review-operating-data/</x:v>
      </x:c>
      <x:c r="B26" s="2"/>
      <x:c r="C26" s="2"/>
      <x:c r="D26" s="2"/>
    </x:row>
    <x:row r="27" ht="28" customHeight="1">
      <x:c r="A27" s="2"/>
      <x:c r="B27" s="2"/>
      <x:c r="C27" s="2"/>
      <x:c r="D27" s="2"/>
    </x:row>
    <x:row r="28" ht="28" customHeight="1">
      <x:c r="A28" s="5" t="str">
        <x:v>公式参考：Spirax Sarco — Control Valve Sizing for Water Systems</x:v>
      </x:c>
      <x:c r="B28" s="2"/>
      <x:c r="C28" s="2"/>
      <x:c r="D28" s="2"/>
    </x:row>
    <x:row r="29" ht="28" customHeight="1">
      <x:c r="A29" s="5" t="str">
        <x:v>https://www.spiraxsarco.com/learn-about-steam/control-hardware-electric-pneumatic-actuation/control-valve-sizing-for-water-systems</x:v>
      </x:c>
      <x:c r="B29" s="2"/>
      <x:c r="C29" s="2"/>
      <x:c r="D29" s="2"/>
    </x:row>
    <x:row r="30" ht="28" customHeight="1">
      <x:c r="A30" s="2"/>
      <x:c r="B30" s="2"/>
      <x:c r="C30" s="2"/>
      <x:c r="D30" s="2"/>
    </x:row>
    <x:row r="31" ht="28" customHeight="1">
      <x:c r="A31" s="5" t="str">
        <x:v>技术咨询：marketing@cncontrolvalve.com</x:v>
      </x:c>
      <x:c r="B31" s="2"/>
      <x:c r="C31" s="2"/>
      <x:c r="D3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调节阀工况与配置</x:v>
      </x:c>
      <x:c r="B2" s="2"/>
      <x:c r="C2" s="2"/>
      <x:c r="D2" s="2"/>
      <x:c r="E2" s="2"/>
      <x:c r="F2" s="2"/>
      <x:c r="G2" s="2"/>
    </x:row>
    <x:row r="3" ht="28" customHeight="1">
      <x:c r="A3" s="4"/>
      <x:c r="B3" s="4"/>
      <x:c r="C3" s="4"/>
      <x:c r="D3" s="4"/>
      <x:c r="E3" s="4"/>
      <x:c r="F3" s="4"/>
      <x:c r="G3" s="4"/>
    </x:row>
    <x:row r="4" ht="28" customHeight="1">
      <x:c r="A4" s="5" t="str">
        <x:v>迈尔斯 Myers   2026-10-12   黄色单元格可填写；示例不代表项目或产品额定值。</x:v>
      </x:c>
      <x:c r="B4" s="2"/>
      <x:c r="C4" s="2"/>
      <x:c r="D4" s="2"/>
      <x:c r="E4" s="2"/>
      <x:c r="F4" s="2"/>
      <x:c r="G4" s="2"/>
    </x:row>
    <x:row r="5" ht="28" customHeight="1">
      <x:c r="A5" s="2"/>
      <x:c r="B5" s="2"/>
      <x:c r="C5" s="2"/>
      <x:c r="D5" s="2"/>
      <x:c r="E5" s="2"/>
      <x:c r="F5" s="2"/>
      <x:c r="G5" s="2"/>
    </x:row>
    <x:row r="6" ht="28" customHeight="1">
      <x:c r="A6" s="2" t="str">
        <x:v>项目 / 阀位</x:v>
      </x:c>
      <x:c r="B6" s="10"/>
      <x:c r="C6" s="10"/>
      <x:c r="D6" s="2" t="str">
        <x:v>介质 / 组成</x:v>
      </x:c>
      <x:c r="E6" s="10"/>
      <x:c r="F6" s="10"/>
      <x:c r="G6" s="10"/>
    </x:row>
    <x:row r="7" ht="28" customHeight="1">
      <x:c r="A7" s="2" t="str">
        <x:v>设计压力 / 温度</x:v>
      </x:c>
      <x:c r="B7" s="10"/>
      <x:c r="C7" s="10"/>
      <x:c r="D7" s="2" t="str">
        <x:v>气源 / 电源</x:v>
      </x:c>
      <x:c r="E7" s="10"/>
      <x:c r="F7" s="10"/>
      <x:c r="G7" s="10"/>
    </x:row>
    <x:row r="8" ht="28" customHeight="1">
      <x:c r="A8" s="2" t="str">
        <x:v>流量单位</x:v>
      </x:c>
      <x:c r="B8" s="10"/>
      <x:c r="C8" s="10"/>
      <x:c r="D8" s="2" t="str">
        <x:v>压力基准</x:v>
      </x:c>
      <x:c r="E8" s="10"/>
      <x:c r="F8" s="10"/>
      <x:c r="G8" s="10"/>
    </x:row>
    <x:row r="9" ht="28" customHeight="1">
      <x:c r="A9" s="2"/>
      <x:c r="B9" s="2"/>
      <x:c r="C9" s="2"/>
      <x:c r="D9" s="2"/>
      <x:c r="E9" s="2"/>
      <x:c r="F9" s="2"/>
      <x:c r="G9" s="2"/>
    </x:row>
    <x:row r="10" ht="36" customHeight="1">
      <x:c r="A10" s="9" t="str">
        <x:v>运行场景</x:v>
      </x:c>
      <x:c r="B10" s="9" t="str">
        <x:v>流量</x:v>
      </x:c>
      <x:c r="C10" s="9" t="str">
        <x:v>入口压力</x:v>
      </x:c>
      <x:c r="D10" s="9" t="str">
        <x:v>出口压力</x:v>
      </x:c>
      <x:c r="E10" s="9" t="str">
        <x:v>温度 °C</x:v>
      </x:c>
      <x:c r="F10" s="9" t="str">
        <x:v>密度 kg/m³</x:v>
      </x:c>
      <x:c r="G10" s="9" t="str">
        <x:v>备注 / 数据来源</x:v>
      </x:c>
    </x:row>
    <x:row r="11" ht="52" customHeight="1">
      <x:c r="A11" s="16" t="str">
        <x:v>最小连续负荷</x:v>
      </x:c>
      <x:c r="B11" s="22"/>
      <x:c r="C11" s="22"/>
      <x:c r="D11" s="22"/>
      <x:c r="E11" s="22"/>
      <x:c r="F11" s="22"/>
      <x:c r="G11" s="22"/>
    </x:row>
    <x:row r="12" ht="52" customHeight="1">
      <x:c r="A12" s="16" t="str">
        <x:v>正常</x:v>
      </x:c>
      <x:c r="B12" s="22"/>
      <x:c r="C12" s="22"/>
      <x:c r="D12" s="22"/>
      <x:c r="E12" s="22"/>
      <x:c r="F12" s="22"/>
      <x:c r="G12" s="22"/>
    </x:row>
    <x:row r="13" ht="52" customHeight="1">
      <x:c r="A13" s="16" t="str">
        <x:v>最大流量</x:v>
      </x:c>
      <x:c r="B13" s="22"/>
      <x:c r="C13" s="22"/>
      <x:c r="D13" s="22"/>
      <x:c r="E13" s="22"/>
      <x:c r="F13" s="22"/>
      <x:c r="G13" s="22"/>
    </x:row>
    <x:row r="14" ht="52" customHeight="1">
      <x:c r="A14" s="16" t="str">
        <x:v>启动</x:v>
      </x:c>
      <x:c r="B14" s="22"/>
      <x:c r="C14" s="22"/>
      <x:c r="D14" s="22"/>
      <x:c r="E14" s="22"/>
      <x:c r="F14" s="22"/>
      <x:c r="G14" s="22"/>
    </x:row>
    <x:row r="15" ht="52" customHeight="1">
      <x:c r="A15" s="16" t="str">
        <x:v>其他实际场景</x:v>
      </x:c>
      <x:c r="B15" s="22"/>
      <x:c r="C15" s="22"/>
      <x:c r="D15" s="22"/>
      <x:c r="E15" s="22"/>
      <x:c r="F15" s="22"/>
      <x:c r="G15" s="22"/>
    </x:row>
    <x:row r="16" ht="28" customHeight="1">
      <x:c r="A16" s="2"/>
      <x:c r="B16" s="2"/>
      <x:c r="C16" s="2"/>
      <x:c r="D16" s="2"/>
      <x:c r="E16" s="2"/>
      <x:c r="F16" s="2"/>
      <x:c r="G16" s="2"/>
    </x:row>
    <x:row r="17" ht="28" customHeight="1">
      <x:c r="A17" s="2"/>
      <x:c r="B17" s="2"/>
      <x:c r="C17" s="2"/>
      <x:c r="D17" s="2"/>
      <x:c r="E17" s="2"/>
      <x:c r="F17" s="2"/>
      <x:c r="G17" s="2"/>
    </x:row>
    <x:row r="18" ht="36" customHeight="1">
      <x:c r="A18" s="9" t="str">
        <x:v>补充要求</x:v>
      </x:c>
      <x:c r="B18" s="9" t="str">
        <x:v>填写值</x:v>
      </x:c>
      <x:c r="C18" s="9" t="str">
        <x:v>单位</x:v>
      </x:c>
      <x:c r="D18" s="9" t="str">
        <x:v>填写说明</x:v>
      </x:c>
      <x:c r="E18" s="9" t="str"/>
      <x:c r="F18" s="9" t="str"/>
      <x:c r="G18" s="9" t="str"/>
    </x:row>
    <x:row r="19" ht="52" customHeight="1">
      <x:c r="A19" s="16" t="str">
        <x:v>最大关断压差</x:v>
      </x:c>
      <x:c r="B19" s="22"/>
      <x:c r="C19" s="16" t="str">
        <x:v>bar</x:v>
      </x:c>
      <x:c r="D19" s="16" t="str">
        <x:v>独立于流动工况；用于驱动校核</x:v>
      </x:c>
      <x:c r="E19" s="16"/>
      <x:c r="F19" s="16"/>
      <x:c r="G19" s="16"/>
    </x:row>
    <x:row r="20" ht="52" customHeight="1">
      <x:c r="A20" s="16" t="str">
        <x:v>失效位置</x:v>
      </x:c>
      <x:c r="B20" s="22"/>
      <x:c r="C20" s="16" t="str">
        <x:v>开 / 关 / 保持</x:v>
      </x:c>
      <x:c r="D20" s="16" t="str">
        <x:v>失电与失气分别说明</x:v>
      </x:c>
      <x:c r="E20" s="16"/>
      <x:c r="F20" s="16"/>
      <x:c r="G20" s="16"/>
    </x:row>
    <x:row r="21" ht="52" customHeight="1">
      <x:c r="A21" s="16" t="str">
        <x:v>连接与管线尺寸</x:v>
      </x:c>
      <x:c r="B21" s="22"/>
      <x:c r="C21" s="16" t="str">
        <x:v>DN / 标准</x:v>
      </x:c>
      <x:c r="D21" s="16" t="str">
        <x:v>标准版本、面间距、安装空间</x:v>
      </x:c>
      <x:c r="E21" s="16"/>
      <x:c r="F21" s="16"/>
      <x:c r="G21" s="16"/>
    </x:row>
    <x:row r="22" ht="52" customHeight="1">
      <x:c r="A22" s="16" t="str">
        <x:v>泄漏要求</x:v>
      </x:c>
      <x:c r="B22" s="22"/>
      <x:c r="C22" s="16" t="str">
        <x:v>标准 + 等级</x:v>
      </x:c>
      <x:c r="D22" s="16" t="str">
        <x:v>补试验介质、压差、温度、方向</x:v>
      </x:c>
      <x:c r="E22" s="16"/>
      <x:c r="F22" s="16"/>
      <x:c r="G22" s="16"/>
    </x:row>
    <x:row r="23" ht="52" customHeight="1">
      <x:c r="A23" s="16" t="str">
        <x:v>信号与反馈</x:v>
      </x:c>
      <x:c r="B23" s="22"/>
      <x:c r="C23" s="16" t="str">
        <x:v>mA / V / 协议</x:v>
      </x:c>
      <x:c r="D23" s="16" t="str">
        <x:v>写明输入、输出与电源</x:v>
      </x:c>
      <x:c r="E23" s="16"/>
      <x:c r="F23" s="16"/>
      <x:c r="G23" s="16"/>
    </x:row>
    <x:row r="24" ht="28" customHeight="1">
      <x:c r="A24" s="2"/>
      <x:c r="B24" s="2"/>
      <x:c r="C24" s="2"/>
      <x:c r="D24" s="2"/>
      <x:c r="E24" s="2"/>
      <x:c r="F24" s="2"/>
      <x:c r="G24" s="2"/>
    </x:row>
    <x:row r="25" ht="28" customHeight="1">
      <x:c r="A25" s="2"/>
      <x:c r="B25" s="2"/>
      <x:c r="C25" s="2"/>
      <x:c r="D25" s="2"/>
      <x:c r="E25" s="2"/>
      <x:c r="F25" s="2"/>
      <x:c r="G25" s="2"/>
    </x:row>
    <x:row r="26" ht="28" customHeight="1">
      <x:c r="A26" s="5" t="str">
        <x:v>示例（教学）：水，正常 Q=10 m³/h，P1=6 bar(g)，P2=5 bar(g)，温度=25°C。</x:v>
      </x:c>
      <x:c r="B26" s="2"/>
      <x:c r="C26" s="2"/>
      <x:c r="D26" s="2"/>
      <x:c r="E26" s="2"/>
      <x:c r="F26" s="2"/>
      <x:c r="G26" s="2"/>
    </x:row>
    <x:row r="27" ht="28" customHeight="1">
      <x:c r="A27" s="2"/>
      <x:c r="B27" s="2"/>
      <x:c r="C27" s="2"/>
      <x:c r="D27" s="2"/>
      <x:c r="E27" s="2"/>
      <x:c r="F27" s="2"/>
      <x:c r="G27" s="2"/>
    </x:row>
    <x:row r="28" ht="28" customHeight="1">
      <x:c r="A28" s="5" t="str">
        <x:v>流量与压力请保持同一单位；Nm³/h 必须说明参考温度、绝对压力及干湿基准。</x:v>
      </x:c>
      <x:c r="B28" s="2"/>
      <x:c r="C28" s="2"/>
      <x:c r="D28" s="2"/>
      <x:c r="E28" s="2"/>
      <x:c r="F28" s="2"/>
      <x:c r="G28" s="2"/>
    </x:row>
    <x:row r="29" ht="28" customHeight="1">
      <x:c r="A29" s="2"/>
      <x:c r="B29" s="2"/>
      <x:c r="C29" s="2"/>
      <x:c r="D29" s="2"/>
      <x:c r="E29" s="2"/>
      <x:c r="F29" s="2"/>
      <x:c r="G29" s="2"/>
    </x:row>
    <x:row r="30" ht="28" customHeight="1">
      <x:c r="A30" s="5" t="str">
        <x:v>填写方法：https://myers-valves.com/engineering/define-requirements/</x:v>
      </x:c>
      <x:c r="B30" s="2"/>
      <x:c r="C30" s="2"/>
      <x:c r="D30" s="2"/>
      <x:c r="E30" s="2"/>
      <x:c r="F30" s="2"/>
      <x:c r="G30" s="2"/>
    </x:row>
    <x:row r="31" ht="28" customHeight="1">
      <x:c r="A31" s="2"/>
      <x:c r="B31" s="2"/>
      <x:c r="C31" s="2"/>
      <x:c r="D31" s="2"/>
      <x:c r="E31" s="2"/>
      <x:c r="F31" s="2"/>
      <x:c r="G31" s="2"/>
    </x:row>
  </x:sheetData>
  <x:dataValidations count="1">
    <x:dataValidation type="list" sqref="E8">
      <x:formula1>"表压(g),绝压(a)"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24" hidden="0" customWidth="1"/>
    <x:col min="4" max="4" width="70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储罐呼吸与保护装置输入</x:v>
      </x:c>
      <x:c r="B2" s="2"/>
      <x:c r="C2" s="2"/>
      <x:c r="D2" s="2"/>
    </x:row>
    <x:row r="3" ht="28" customHeight="1">
      <x:c r="A3" s="4"/>
      <x:c r="B3" s="4"/>
      <x:c r="C3" s="4"/>
      <x:c r="D3" s="4"/>
    </x:row>
    <x:row r="4" ht="28" customHeight="1">
      <x:c r="A4" s="5" t="str">
        <x:v>迈尔斯 Myers   2026-10-12   黄色单元格可填写；示例不代表项目或产品额定值。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36" customHeight="1">
      <x:c r="A6" s="9" t="str">
        <x:v>项目</x:v>
      </x:c>
      <x:c r="B6" s="9" t="str">
        <x:v>项目填写值</x:v>
      </x:c>
      <x:c r="C6" s="9" t="str">
        <x:v>单位 / 格式</x:v>
      </x:c>
      <x:c r="D6" s="9" t="str">
        <x:v>填写说明</x:v>
      </x:c>
    </x:row>
    <x:row r="7" ht="52" customHeight="1">
      <x:c r="A7" s="16" t="str">
        <x:v>罐号 / 罐型</x:v>
      </x:c>
      <x:c r="B7" s="22"/>
      <x:c r="C7" s="16" t="str">
        <x:v>文字</x:v>
      </x:c>
      <x:c r="D7" s="16" t="str">
        <x:v>说明常压、低压、固定顶等设计类型</x:v>
      </x:c>
    </x:row>
    <x:row r="8" ht="52" customHeight="1">
      <x:c r="A8" s="16" t="str">
        <x:v>储存介质</x:v>
      </x:c>
      <x:c r="B8" s="22"/>
      <x:c r="C8" s="16" t="str">
        <x:v>组成 / 浓度</x:v>
      </x:c>
      <x:c r="D8" s="16" t="str">
        <x:v>补充温度、蒸气和聚合、结晶等特征</x:v>
      </x:c>
    </x:row>
    <x:row r="9" ht="52" customHeight="1">
      <x:c r="A9" s="16" t="str">
        <x:v>罐容积 / 尺寸</x:v>
      </x:c>
      <x:c r="B9" s="22"/>
      <x:c r="C9" s="16" t="str">
        <x:v>m³ / m</x:v>
      </x:c>
      <x:c r="D9" s="16" t="str">
        <x:v>分别提供容积、直径与高度</x:v>
      </x:c>
    </x:row>
    <x:row r="10" ht="52" customHeight="1">
      <x:c r="A10" s="16" t="str">
        <x:v>允许正压</x:v>
      </x:c>
      <x:c r="B10" s="22"/>
      <x:c r="C10" s="16" t="str">
        <x:v>kPa(g)</x:v>
      </x:c>
      <x:c r="D10" s="16" t="str">
        <x:v>采用罐体有效设计文件</x:v>
      </x:c>
    </x:row>
    <x:row r="11" ht="52" customHeight="1">
      <x:c r="A11" s="16" t="str">
        <x:v>允许真空</x:v>
      </x:c>
      <x:c r="B11" s="22"/>
      <x:c r="C11" s="16" t="str">
        <x:v>kPa(g)</x:v>
      </x:c>
      <x:c r="D11" s="16" t="str">
        <x:v>保留符号，并注明表压或真空度的写法</x:v>
      </x:c>
    </x:row>
    <x:row r="12" ht="52" customHeight="1">
      <x:c r="A12" s="16" t="str">
        <x:v>最大进料量</x:v>
      </x:c>
      <x:c r="B12" s="22"/>
      <x:c r="C12" s="16" t="str">
        <x:v>m³/h</x:v>
      </x:c>
      <x:c r="D12" s="16" t="str">
        <x:v>对应运行温度及进料工况</x:v>
      </x:c>
    </x:row>
    <x:row r="13" ht="52" customHeight="1">
      <x:c r="A13" s="16" t="str">
        <x:v>最大出料量</x:v>
      </x:c>
      <x:c r="B13" s="22"/>
      <x:c r="C13" s="16" t="str">
        <x:v>m³/h</x:v>
      </x:c>
      <x:c r="D13" s="16" t="str">
        <x:v>与进料分别记录</x:v>
      </x:c>
    </x:row>
    <x:row r="14" ht="52" customHeight="1">
      <x:c r="A14" s="16" t="str">
        <x:v>正常 / 最高温度</x:v>
      </x:c>
      <x:c r="B14" s="22"/>
      <x:c r="C14" s="16" t="str">
        <x:v>°C</x:v>
      </x:c>
      <x:c r="D14" s="16" t="str">
        <x:v>说明罐内介质温度和环境条件</x:v>
      </x:c>
    </x:row>
    <x:row r="15" ht="52" customHeight="1">
      <x:c r="A15" s="16" t="str">
        <x:v>保温与热呼吸数据</x:v>
      </x:c>
      <x:c r="B15" s="22"/>
      <x:c r="C15" s="16" t="str">
        <x:v>说明</x:v>
      </x:c>
      <x:c r="D15" s="16" t="str">
        <x:v>提供罐体保温与环境数据</x:v>
      </x:c>
    </x:row>
    <x:row r="16" ht="52" customHeight="1">
      <x:c r="A16" s="16" t="str">
        <x:v>氮封供气条件</x:v>
      </x:c>
      <x:c r="B16" s="22"/>
      <x:c r="C16" s="16" t="str">
        <x:v>压力 / 流量</x:v>
      </x:c>
      <x:c r="D16" s="16" t="str">
        <x:v>含调节条件及需评估的异常气源</x:v>
      </x:c>
    </x:row>
    <x:row r="17" ht="52" customHeight="1">
      <x:c r="A17" s="16" t="str">
        <x:v>通气管线与背压</x:v>
      </x:c>
      <x:c r="B17" s="22"/>
      <x:c r="C17" s="16" t="str">
        <x:v>图纸 / kPa</x:v>
      </x:c>
      <x:c r="D17" s="16" t="str">
        <x:v>附长度、口径、弯头、回收系统背压</x:v>
      </x:c>
    </x:row>
    <x:row r="18" ht="52" customHeight="1">
      <x:c r="A18" s="16" t="str">
        <x:v>呼吸阀设定与能力</x:v>
      </x:c>
      <x:c r="B18" s="22"/>
      <x:c r="C18" s="16" t="str">
        <x:v>kPa / 流量</x:v>
      </x:c>
      <x:c r="D18" s="16" t="str">
        <x:v>能力附压力条件、介质与参考状态</x:v>
      </x:c>
    </x:row>
    <x:row r="19" ht="52" customHeight="1">
      <x:c r="A19" s="16" t="str">
        <x:v>紧急泄放计算</x:v>
      </x:c>
      <x:c r="B19" s="22"/>
      <x:c r="C19" s="16" t="str">
        <x:v>工况 / 报告号</x:v>
      </x:c>
      <x:c r="D19" s="16" t="str">
        <x:v>与正常呼吸独立记录</x:v>
      </x:c>
    </x:row>
    <x:row r="20" ht="52" customHeight="1">
      <x:c r="A20" s="16" t="str">
        <x:v>阻火器适用范围</x:v>
      </x:c>
      <x:c r="B20" s="22"/>
      <x:c r="C20" s="16" t="str">
        <x:v>气体 / 布置</x:v>
      </x:c>
      <x:c r="D20" s="16" t="str">
        <x:v>气体组别、端部或管道、爆燃或爆轰、使用限制</x:v>
      </x:c>
    </x:row>
    <x:row r="21" ht="52" customHeight="1">
      <x:c r="A21" s="16" t="str">
        <x:v>计算标准与版本</x:v>
      </x:c>
      <x:c r="B21" s="22"/>
      <x:c r="C21" s="16" t="str">
        <x:v>编号 / 年份</x:v>
      </x:c>
      <x:c r="D21" s="16" t="str">
        <x:v>说明适用范围及采用工况</x:v>
      </x:c>
    </x:row>
    <x:row r="22" ht="28" customHeight="1">
      <x:c r="A22" s="2"/>
      <x:c r="B22" s="2"/>
      <x:c r="C22" s="2"/>
      <x:c r="D22" s="2"/>
    </x:row>
    <x:row r="23" ht="28" customHeight="1">
      <x:c r="A23" s="2"/>
      <x:c r="B23" s="2"/>
      <x:c r="C23" s="2"/>
      <x:c r="D23" s="2"/>
    </x:row>
    <x:row r="24" ht="28" customHeight="1">
      <x:c r="A24" s="5" t="str">
        <x:v>技术方法：https://myers-valves.com/solutions/tank-protection/</x:v>
      </x:c>
      <x:c r="B24" s="2"/>
      <x:c r="C24" s="2"/>
      <x:c r="D24" s="2"/>
    </x:row>
    <x:row r="25" ht="28" customHeight="1">
      <x:c r="A25" s="2"/>
      <x:c r="B25" s="2"/>
      <x:c r="C25" s="2"/>
      <x:c r="D25" s="2"/>
    </x:row>
    <x:row r="26" ht="28" customHeight="1">
      <x:c r="A26" s="2"/>
      <x:c r="B26" s="2"/>
      <x:c r="C26" s="2"/>
      <x:c r="D26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26" hidden="0" customWidth="1"/>
    <x:col min="4" max="4" width="26" hidden="0" customWidth="1"/>
    <x:col min="5" max="5" width="28" hidden="0" customWidth="1"/>
    <x:col min="6" max="6" width="30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切断动作与恢复逻辑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5" t="str">
        <x:v>迈尔斯 Myers   2026-10-12   黄色单元格可填写；示例不代表项目或产品额定值。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36" customHeight="1">
      <x:c r="A6" s="9" t="str">
        <x:v>触发场景</x:v>
      </x:c>
      <x:c r="B6" s="9" t="str">
        <x:v>目标位置</x:v>
      </x:c>
      <x:c r="C6" s="9" t="str">
        <x:v>允许时间 s</x:v>
      </x:c>
      <x:c r="D6" s="9" t="str">
        <x:v>反馈 / 信号</x:v>
      </x:c>
      <x:c r="E6" s="9" t="str">
        <x:v>复位或恢复逻辑</x:v>
      </x:c>
      <x:c r="F6" s="9" t="str">
        <x:v>验证方法 / 依据</x:v>
      </x:c>
    </x:row>
    <x:row r="7" ht="52" customHeight="1">
      <x:c r="A7" s="16" t="str">
        <x:v>正常开指令</x:v>
      </x:c>
      <x:c r="B7" s="22"/>
      <x:c r="C7" s="22"/>
      <x:c r="D7" s="22"/>
      <x:c r="E7" s="22"/>
      <x:c r="F7" s="22"/>
    </x:row>
    <x:row r="8" ht="52" customHeight="1">
      <x:c r="A8" s="16" t="str">
        <x:v>正常关指令</x:v>
      </x:c>
      <x:c r="B8" s="22"/>
      <x:c r="C8" s="22"/>
      <x:c r="D8" s="22"/>
      <x:c r="E8" s="22"/>
      <x:c r="F8" s="22"/>
    </x:row>
    <x:row r="9" ht="52" customHeight="1">
      <x:c r="A9" s="16" t="str">
        <x:v>电源中断</x:v>
      </x:c>
      <x:c r="B9" s="22"/>
      <x:c r="C9" s="22"/>
      <x:c r="D9" s="22"/>
      <x:c r="E9" s="22"/>
      <x:c r="F9" s="22"/>
    </x:row>
    <x:row r="10" ht="52" customHeight="1">
      <x:c r="A10" s="16" t="str">
        <x:v>仪表气源中断</x:v>
      </x:c>
      <x:c r="B10" s="22"/>
      <x:c r="C10" s="22"/>
      <x:c r="D10" s="22"/>
      <x:c r="E10" s="22"/>
      <x:c r="F10" s="22"/>
    </x:row>
    <x:row r="11" ht="52" customHeight="1">
      <x:c r="A11" s="16" t="str">
        <x:v>远程 ESD 指令</x:v>
      </x:c>
      <x:c r="B11" s="22"/>
      <x:c r="C11" s="22"/>
      <x:c r="D11" s="22"/>
      <x:c r="E11" s="22"/>
      <x:c r="F11" s="22"/>
    </x:row>
    <x:row r="12" ht="52" customHeight="1">
      <x:c r="A12" s="16" t="str">
        <x:v>温度触发</x:v>
      </x:c>
      <x:c r="B12" s="22"/>
      <x:c r="C12" s="22"/>
      <x:c r="D12" s="22"/>
      <x:c r="E12" s="22"/>
      <x:c r="F12" s="22"/>
    </x:row>
    <x:row r="13" ht="52" customHeight="1">
      <x:c r="A13" s="16" t="str">
        <x:v>供能恢复</x:v>
      </x:c>
      <x:c r="B13" s="22"/>
      <x:c r="C13" s="22"/>
      <x:c r="D13" s="22"/>
      <x:c r="E13" s="22"/>
      <x:c r="F13" s="22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5" t="str">
        <x:v>目标位置由系统设计确定。供油、回油、旁通阀位不能统一预填“全关”。</x:v>
      </x:c>
      <x:c r="B15" s="2"/>
      <x:c r="C15" s="2"/>
      <x:c r="D15" s="2"/>
      <x:c r="E15" s="2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28" customHeight="1">
      <x:c r="A17" s="5" t="str">
        <x:v>复位示例：现场检查后人工许可再启动。该示例须经项目确认，不是通用联锁要求。</x:v>
      </x:c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  <x:row r="19" ht="28" customHeight="1">
      <x:c r="A19" s="5" t="str">
        <x:v>方法：https://myers-valves.com/solutions/safety-shutoff/</x:v>
      </x:c>
      <x:c r="B19" s="2"/>
      <x:c r="C19" s="2"/>
      <x:c r="D19" s="2"/>
      <x:c r="E19" s="2"/>
      <x:c r="F19" s="2"/>
    </x:row>
  </x:sheetData>
  <x:dataValidations count="1">
    <x:dataValidation type="list" sqref="B7:B13">
      <x:formula1>"全开,全关,保持,系统另有要求"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24" hidden="0" customWidth="1"/>
    <x:col min="4" max="4" width="70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高温、熔盐与热循环工况</x:v>
      </x:c>
      <x:c r="B2" s="2"/>
      <x:c r="C2" s="2"/>
      <x:c r="D2" s="2"/>
    </x:row>
    <x:row r="3" ht="28" customHeight="1">
      <x:c r="A3" s="4"/>
      <x:c r="B3" s="4"/>
      <x:c r="C3" s="4"/>
      <x:c r="D3" s="4"/>
    </x:row>
    <x:row r="4" ht="28" customHeight="1">
      <x:c r="A4" s="5" t="str">
        <x:v>迈尔斯 Myers   2026-10-12   黄色单元格可填写；示例不代表项目或产品额定值。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36" customHeight="1">
      <x:c r="A6" s="9" t="str">
        <x:v>项目</x:v>
      </x:c>
      <x:c r="B6" s="9" t="str">
        <x:v>项目填写值</x:v>
      </x:c>
      <x:c r="C6" s="9" t="str">
        <x:v>单位 / 格式</x:v>
      </x:c>
      <x:c r="D6" s="9" t="str">
        <x:v>填写说明</x:v>
      </x:c>
    </x:row>
    <x:row r="7" ht="52" customHeight="1">
      <x:c r="A7" s="16" t="str">
        <x:v>阀位与作用</x:v>
      </x:c>
      <x:c r="B7" s="22"/>
      <x:c r="C7" s="16" t="str">
        <x:v>调节 / 隔离 / 排放</x:v>
      </x:c>
      <x:c r="D7" s="16" t="str">
        <x:v>说明阀门在回路中的实际位置</x:v>
      </x:c>
    </x:row>
    <x:row r="8" ht="52" customHeight="1">
      <x:c r="A8" s="16" t="str">
        <x:v>介质组成与纯度</x:v>
      </x:c>
      <x:c r="B8" s="22"/>
      <x:c r="C8" s="16" t="str">
        <x:v>组分 / 杂质</x:v>
      </x:c>
      <x:c r="D8" s="16" t="str">
        <x:v>不要只写熔盐；注明盐种及杂质控制</x:v>
      </x:c>
    </x:row>
    <x:row r="9" ht="52" customHeight="1">
      <x:c r="A9" s="16" t="str">
        <x:v>凝固温度</x:v>
      </x:c>
      <x:c r="B9" s="22"/>
      <x:c r="C9" s="16" t="str">
        <x:v>°C / 资料来源</x:v>
      </x:c>
      <x:c r="D9" s="16" t="str">
        <x:v>采用实际配方的物性资料</x:v>
      </x:c>
    </x:row>
    <x:row r="10" ht="52" customHeight="1">
      <x:c r="A10" s="16" t="str">
        <x:v>最低 / 正常 / 最高温度</x:v>
      </x:c>
      <x:c r="B10" s="22"/>
      <x:c r="C10" s="16" t="str">
        <x:v>°C</x:v>
      </x:c>
      <x:c r="D10" s="16" t="str">
        <x:v>分别列明实际工况</x:v>
      </x:c>
    </x:row>
    <x:row r="11" ht="52" customHeight="1">
      <x:c r="A11" s="16" t="str">
        <x:v>设计压力温度组合</x:v>
      </x:c>
      <x:c r="B11" s="22"/>
      <x:c r="C11" s="16" t="str">
        <x:v>压力 + °C</x:v>
      </x:c>
      <x:c r="D11" s="16" t="str">
        <x:v>与实际运行点分开记录</x:v>
      </x:c>
    </x:row>
    <x:row r="12" ht="52" customHeight="1">
      <x:c r="A12" s="16" t="str">
        <x:v>运行压力与流量</x:v>
      </x:c>
      <x:c r="B12" s="22"/>
      <x:c r="C12" s="16" t="str">
        <x:v>成组工况</x:v>
      </x:c>
      <x:c r="D12" s="16" t="str">
        <x:v>注明压力基准和流量单位</x:v>
      </x:c>
    </x:row>
    <x:row r="13" ht="52" customHeight="1">
      <x:c r="A13" s="16" t="str">
        <x:v>预热与升温过程</x:v>
      </x:c>
      <x:c r="B13" s="22"/>
      <x:c r="C13" s="16" t="str">
        <x:v>曲线 / °C/min</x:v>
      </x:c>
      <x:c r="D13" s="16" t="str">
        <x:v>说明测温位置与允许动作条件</x:v>
      </x:c>
    </x:row>
    <x:row r="14" ht="52" customHeight="1">
      <x:c r="A14" s="16" t="str">
        <x:v>热循环频次</x:v>
      </x:c>
      <x:c r="B14" s="22"/>
      <x:c r="C14" s="16" t="str">
        <x:v>次 / 时间周期</x:v>
      </x:c>
      <x:c r="D14" s="16" t="str">
        <x:v>记录上下温度及停留过程</x:v>
      </x:c>
    </x:row>
    <x:row r="15" ht="52" customHeight="1">
      <x:c r="A15" s="16" t="str">
        <x:v>伴热与保温范围</x:v>
      </x:c>
      <x:c r="B15" s="22"/>
      <x:c r="C15" s="16" t="str">
        <x:v>图纸 / 控制方式</x:v>
      </x:c>
      <x:c r="D15" s="16" t="str">
        <x:v>阀体、阀盖、密封和驱动附近分别说明</x:v>
      </x:c>
    </x:row>
    <x:row r="16" ht="52" customHeight="1">
      <x:c r="A16" s="16" t="str">
        <x:v>安装与排放</x:v>
      </x:c>
      <x:c r="B16" s="22"/>
      <x:c r="C16" s="16" t="str">
        <x:v>方向 / 图纸</x:v>
      </x:c>
      <x:c r="D16" s="16" t="str">
        <x:v>说明低点、阀腔残液与排净需求</x:v>
      </x:c>
    </x:row>
    <x:row r="17" ht="52" customHeight="1">
      <x:c r="A17" s="16" t="str">
        <x:v>材料限制与经验</x:v>
      </x:c>
      <x:c r="B17" s="22"/>
      <x:c r="C17" s="16" t="str">
        <x:v>牌号 / 使用记录</x:v>
      </x:c>
      <x:c r="D17" s="16" t="str">
        <x:v>提供腐蚀记录、失效部位及对应工况</x:v>
      </x:c>
    </x:row>
    <x:row r="18" ht="52" customHeight="1">
      <x:c r="A18" s="16" t="str">
        <x:v>密封与驱动要求</x:v>
      </x:c>
      <x:c r="B18" s="22"/>
      <x:c r="C18" s="16" t="str">
        <x:v>结构 / 条件</x:v>
      </x:c>
      <x:c r="D18" s="16" t="str">
        <x:v>最大压差、动作力、失效位置</x:v>
      </x:c>
    </x:row>
    <x:row r="19" ht="52" customHeight="1">
      <x:c r="A19" s="16" t="str">
        <x:v>热态验证要求</x:v>
      </x:c>
      <x:c r="B19" s="22"/>
      <x:c r="C19" s="16" t="str">
        <x:v>温度 / 循环 / 判据</x:v>
      </x:c>
      <x:c r="D19" s="16" t="str">
        <x:v>区分常温承压、热态动作和热态密封</x:v>
      </x:c>
    </x:row>
    <x:row r="20" ht="28" customHeight="1">
      <x:c r="A20" s="2"/>
      <x:c r="B20" s="2"/>
      <x:c r="C20" s="2"/>
      <x:c r="D20" s="2"/>
    </x:row>
    <x:row r="21" ht="28" customHeight="1">
      <x:c r="A21" s="2"/>
      <x:c r="B21" s="2"/>
      <x:c r="C21" s="2"/>
      <x:c r="D21" s="2"/>
    </x:row>
    <x:row r="22" ht="28" customHeight="1">
      <x:c r="A22" s="5" t="str">
        <x:v>技术方法：https://myers-valves.com/solutions/special-service/</x:v>
      </x:c>
      <x:c r="B22" s="2"/>
      <x:c r="C22" s="2"/>
      <x:c r="D22" s="2"/>
    </x:row>
    <x:row r="23" ht="28" customHeight="1">
      <x:c r="A23" s="2"/>
      <x:c r="B23" s="2"/>
      <x:c r="C23" s="2"/>
      <x:c r="D23" s="2"/>
    </x:row>
    <x:row r="24" ht="28" customHeight="1">
      <x:c r="A24" s="2"/>
      <x:c r="B24" s="2"/>
      <x:c r="C24" s="2"/>
      <x:c r="D24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3" hidden="0" customWidth="1"/>
    <x:col min="3" max="3" width="35" hidden="0" customWidth="1"/>
    <x:col min="4" max="4" width="37" hidden="0" customWidth="1"/>
    <x:col min="5" max="5" width="34" hidden="0" customWidth="1"/>
    <x:col min="6" max="6" width="32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阀门检验项目与接受要求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5" t="str">
        <x:v>迈尔斯 Myers   2026-10-12   黄色单元格可填写；示例不代表项目或产品额定值。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36" customHeight="1">
      <x:c r="A6" s="9" t="str">
        <x:v>检查项目</x:v>
      </x:c>
      <x:c r="B6" s="9" t="str">
        <x:v>条件填写</x:v>
      </x:c>
      <x:c r="C6" s="9" t="str">
        <x:v>判据 / 标准版本</x:v>
      </x:c>
      <x:c r="D6" s="9" t="str">
        <x:v>要求的记录</x:v>
      </x:c>
      <x:c r="E6" s="9" t="str">
        <x:v>见证 / 通知</x:v>
      </x:c>
      <x:c r="F6" s="9" t="str">
        <x:v>项目补充要求</x:v>
      </x:c>
    </x:row>
    <x:row r="7" ht="52" customHeight="1">
      <x:c r="A7" s="16" t="str">
        <x:v>壳体压力试验</x:v>
      </x:c>
      <x:c r="B7" s="22"/>
      <x:c r="C7" s="22"/>
      <x:c r="D7" s="16" t="str">
        <x:v>介质、压力、时间、结果、仪表</x:v>
      </x:c>
      <x:c r="E7" s="22"/>
      <x:c r="F7" s="22"/>
    </x:row>
    <x:row r="8" ht="52" customHeight="1">
      <x:c r="A8" s="16" t="str">
        <x:v>阀座泄漏试验</x:v>
      </x:c>
      <x:c r="B8" s="22"/>
      <x:c r="C8" s="22"/>
      <x:c r="D8" s="16" t="str">
        <x:v>方向、压差、关闭条件、实测量</x:v>
      </x:c>
      <x:c r="E8" s="22"/>
      <x:c r="F8" s="22"/>
    </x:row>
    <x:row r="9" ht="52" customHeight="1">
      <x:c r="A9" s="16" t="str">
        <x:v>尺寸与连接</x:v>
      </x:c>
      <x:c r="B9" s="22"/>
      <x:c r="C9" s="22"/>
      <x:c r="D9" s="16" t="str">
        <x:v>图纸版次、测量项、实测尺寸</x:v>
      </x:c>
      <x:c r="E9" s="22"/>
      <x:c r="F9" s="22"/>
    </x:row>
    <x:row r="10" ht="52" customHeight="1">
      <x:c r="A10" s="16" t="str">
        <x:v>材料与追溯</x:v>
      </x:c>
      <x:c r="B10" s="22"/>
      <x:c r="C10" s="22"/>
      <x:c r="D10" s="16" t="str">
        <x:v>零件、炉批、证书对应关系</x:v>
      </x:c>
      <x:c r="E10" s="22"/>
      <x:c r="F10" s="22"/>
    </x:row>
    <x:row r="11" ht="52" customHeight="1">
      <x:c r="A11" s="16" t="str">
        <x:v>开关 / 调节动作</x:v>
      </x:c>
      <x:c r="B11" s="22"/>
      <x:c r="C11" s="22"/>
      <x:c r="D11" s="16" t="str">
        <x:v>供能、指令、行程、时间、反馈</x:v>
      </x:c>
      <x:c r="E11" s="22"/>
      <x:c r="F11" s="22"/>
    </x:row>
    <x:row r="12" ht="52" customHeight="1">
      <x:c r="A12" s="16" t="str">
        <x:v>失效与复位</x:v>
      </x:c>
      <x:c r="B12" s="22"/>
      <x:c r="C12" s="22"/>
      <x:c r="D12" s="16" t="str">
        <x:v>触发、目标位置、复位与反馈</x:v>
      </x:c>
      <x:c r="E12" s="22"/>
      <x:c r="F12" s="22"/>
    </x:row>
    <x:row r="13" ht="52" customHeight="1">
      <x:c r="A13" s="16" t="str">
        <x:v>热态 / 专项试验</x:v>
      </x:c>
      <x:c r="B13" s="22"/>
      <x:c r="C13" s="22"/>
      <x:c r="D13" s="16" t="str">
        <x:v>温度过程、循环、介质、实测结果</x:v>
      </x:c>
      <x:c r="E13" s="22"/>
      <x:c r="F13" s="22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5" t="str">
        <x:v>填写条件后再约定判据，不预填“合格”。本表用于商定检验要求，不是已执行的检验报告。</x:v>
      </x:c>
      <x:c r="B15" s="2"/>
      <x:c r="C15" s="2"/>
      <x:c r="D15" s="2"/>
      <x:c r="E15" s="2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28" customHeight="1">
      <x:c r="A17" s="5" t="str">
        <x:v>阀座泄漏应写标准、等级、介质、试验压差、方向、温度与持续时间。</x:v>
      </x:c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  <x:row r="19" ht="28" customHeight="1">
      <x:c r="A19" s="5" t="str">
        <x:v>方法：https://myers-valves.com/engineering/prepare-acceptance/</x:v>
      </x:c>
      <x:c r="B19" s="2"/>
      <x:c r="C19" s="2"/>
      <x:c r="D19" s="2"/>
      <x:c r="E19" s="2"/>
      <x:c r="F19" s="2"/>
    </x:row>
    <x:row r="20" ht="28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